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<sst xmlns="http://schemas.openxmlformats.org/spreadsheetml/2006/main" count="29" uniqueCount="29">
  <si>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</si>
  <si>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</si>
  <si>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</si>
  <si>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</si>
  <si>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</si>
  <si>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</si>
  <si>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</si>
  <si>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</si>
  <si>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</si>
  <si>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</si>
  <si>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</si>
  <si>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</si>
  <si>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</si>
  <si>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</si>
  <si>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</si>
  <si>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31 de Marzo de 2018 (b)</t>
  </si>
  <si>
    <t>DER NIÑAS, NIÑOS ADOLESC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</si>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</sst>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168" fontId="38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/>
    </xf>
    <xf numFmtId="168" fontId="38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K35" sqref="K35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2" spans="2:8" ht="12.75">
      <c r="B2" s="14" t="s">
        <v>14</v>
      </c>
      <c r="C2" s="14"/>
      <c r="D2" s="14"/>
      <c r="E2" s="14"/>
      <c r="F2" s="14"/>
      <c r="G2" s="14"/>
      <c r="H2" s="14"/>
    </row>
    <row r="3" spans="2:8" ht="12.75">
      <c r="B3" s="14" t="s">
        <v>0</v>
      </c>
      <c r="C3" s="14"/>
      <c r="D3" s="14"/>
      <c r="E3" s="14"/>
      <c r="F3" s="14"/>
      <c r="G3" s="14"/>
      <c r="H3" s="14"/>
    </row>
    <row r="4" spans="2:8" ht="12.75">
      <c r="B4" s="14" t="s">
        <v>1</v>
      </c>
      <c r="C4" s="14"/>
      <c r="D4" s="14"/>
      <c r="E4" s="14"/>
      <c r="F4" s="14"/>
      <c r="G4" s="14"/>
      <c r="H4" s="14"/>
    </row>
    <row r="5" spans="2:8" ht="12.75">
      <c r="B5" s="14" t="s">
        <v>15</v>
      </c>
      <c r="C5" s="14"/>
      <c r="D5" s="14"/>
      <c r="E5" s="14"/>
      <c r="F5" s="14"/>
      <c r="G5" s="14"/>
      <c r="H5" s="14"/>
    </row>
    <row r="6" spans="2:8" ht="13.5" thickBot="1">
      <c r="B6" s="15" t="s">
        <v>2</v>
      </c>
      <c r="C6" s="15"/>
      <c r="D6" s="15"/>
      <c r="E6" s="15"/>
      <c r="F6" s="15"/>
      <c r="G6" s="15"/>
      <c r="H6" s="15"/>
    </row>
    <row r="7" spans="2:8" ht="13.5" thickBot="1">
      <c r="B7" s="16" t="s">
        <v>3</v>
      </c>
      <c r="C7" s="17" t="s">
        <v>4</v>
      </c>
      <c r="D7" s="18"/>
      <c r="E7" s="18"/>
      <c r="F7" s="18"/>
      <c r="G7" s="19"/>
      <c r="H7" s="16" t="s">
        <v>5</v>
      </c>
    </row>
    <row r="8" spans="2:8" ht="26.25" thickBot="1">
      <c r="B8" s="20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0"/>
    </row>
    <row r="9" spans="2:8" ht="12.75">
      <c r="B9" s="1" t="s">
        <v>12</v>
      </c>
      <c r="C9" s="10">
        <f aca="true" t="shared" si="0" ref="C9:H9">SUM(C10:C17)</f>
        <v>27775067</v>
      </c>
      <c r="D9" s="10">
        <f t="shared" si="0"/>
        <v>201987.41999999998</v>
      </c>
      <c r="E9" s="10">
        <f t="shared" si="0"/>
        <v>27977054.42</v>
      </c>
      <c r="F9" s="10">
        <f t="shared" si="0"/>
        <v>5838269.100000001</v>
      </c>
      <c r="G9" s="10">
        <f t="shared" si="0"/>
        <v>5838269.100000001</v>
      </c>
      <c r="H9" s="10">
        <f t="shared" si="0"/>
        <v>22138785.32</v>
      </c>
    </row>
    <row r="10" spans="2:8" ht="12.75" customHeight="1">
      <c r="B10" s="6" t="s">
        <v>16</v>
      </c>
      <c r="C10" s="7">
        <v>603908</v>
      </c>
      <c r="D10" s="7">
        <v>0</v>
      </c>
      <c r="E10" s="7">
        <f aca="true" t="shared" si="1" ref="E10:E16">C10+D10</f>
        <v>603908</v>
      </c>
      <c r="F10" s="7">
        <v>113214.63</v>
      </c>
      <c r="G10" s="7">
        <v>113214.63</v>
      </c>
      <c r="H10" s="12">
        <f aca="true" t="shared" si="2" ref="H10:H17">E10-F10</f>
        <v>490693.37</v>
      </c>
    </row>
    <row r="11" spans="2:8" ht="12.75">
      <c r="B11" s="6" t="s">
        <v>17</v>
      </c>
      <c r="C11" s="8">
        <v>50000</v>
      </c>
      <c r="D11" s="8">
        <v>0</v>
      </c>
      <c r="E11" s="8">
        <f t="shared" si="1"/>
        <v>50000</v>
      </c>
      <c r="F11" s="8">
        <v>0</v>
      </c>
      <c r="G11" s="8">
        <v>0</v>
      </c>
      <c r="H11" s="12">
        <f t="shared" si="2"/>
        <v>50000</v>
      </c>
    </row>
    <row r="12" spans="2:8" ht="12.75">
      <c r="B12" s="6" t="s">
        <v>18</v>
      </c>
      <c r="C12" s="8">
        <v>1013927</v>
      </c>
      <c r="D12" s="8">
        <v>94066</v>
      </c>
      <c r="E12" s="8">
        <f t="shared" si="1"/>
        <v>1107993</v>
      </c>
      <c r="F12" s="8">
        <v>357448.16</v>
      </c>
      <c r="G12" s="8">
        <v>357448.16</v>
      </c>
      <c r="H12" s="12">
        <f t="shared" si="2"/>
        <v>750544.8400000001</v>
      </c>
    </row>
    <row r="13" spans="2:8" ht="12.75">
      <c r="B13" s="6" t="s">
        <v>19</v>
      </c>
      <c r="C13" s="8">
        <v>3417793</v>
      </c>
      <c r="D13" s="8">
        <v>42181.42</v>
      </c>
      <c r="E13" s="8">
        <f t="shared" si="1"/>
        <v>3459974.42</v>
      </c>
      <c r="F13" s="8">
        <v>541492.05</v>
      </c>
      <c r="G13" s="8">
        <v>541492.05</v>
      </c>
      <c r="H13" s="12">
        <f t="shared" si="2"/>
        <v>2918482.37</v>
      </c>
    </row>
    <row r="14" spans="2:8" ht="12.75">
      <c r="B14" s="6" t="s">
        <v>20</v>
      </c>
      <c r="C14" s="8">
        <v>13323197</v>
      </c>
      <c r="D14" s="8">
        <v>65742</v>
      </c>
      <c r="E14" s="8">
        <f t="shared" si="1"/>
        <v>13388939</v>
      </c>
      <c r="F14" s="8">
        <v>3138343.11</v>
      </c>
      <c r="G14" s="8">
        <v>3138343.11</v>
      </c>
      <c r="H14" s="12">
        <f t="shared" si="2"/>
        <v>10250595.89</v>
      </c>
    </row>
    <row r="15" spans="2:8" ht="12.75">
      <c r="B15" s="6" t="s">
        <v>21</v>
      </c>
      <c r="C15" s="8">
        <v>8254741</v>
      </c>
      <c r="D15" s="8">
        <v>-2</v>
      </c>
      <c r="E15" s="8">
        <f t="shared" si="1"/>
        <v>8254739</v>
      </c>
      <c r="F15" s="8">
        <v>1464337.21</v>
      </c>
      <c r="G15" s="8">
        <v>1464337.21</v>
      </c>
      <c r="H15" s="12">
        <f t="shared" si="2"/>
        <v>6790401.79</v>
      </c>
    </row>
    <row r="16" spans="2:8" ht="12.75">
      <c r="B16" s="6" t="s">
        <v>22</v>
      </c>
      <c r="C16" s="8">
        <v>1111501</v>
      </c>
      <c r="D16" s="8">
        <v>0</v>
      </c>
      <c r="E16" s="8">
        <f t="shared" si="1"/>
        <v>1111501</v>
      </c>
      <c r="F16" s="8">
        <v>223433.94</v>
      </c>
      <c r="G16" s="8">
        <v>223433.94</v>
      </c>
      <c r="H16" s="12">
        <f t="shared" si="2"/>
        <v>888067.06</v>
      </c>
    </row>
    <row r="17" spans="2:8" ht="12.75">
      <c r="B17" s="6"/>
      <c r="C17" s="8"/>
      <c r="D17" s="8"/>
      <c r="E17" s="8"/>
      <c r="F17" s="8"/>
      <c r="G17" s="8"/>
      <c r="H17" s="12">
        <f t="shared" si="2"/>
        <v>0</v>
      </c>
    </row>
    <row r="18" spans="2:8" ht="12.75">
      <c r="B18" s="5"/>
      <c r="C18" s="8"/>
      <c r="D18" s="8"/>
      <c r="E18" s="8"/>
      <c r="F18" s="8"/>
      <c r="G18" s="8"/>
      <c r="H18" s="8"/>
    </row>
    <row r="19" spans="2:8" ht="12.75">
      <c r="B19" s="2" t="s">
        <v>13</v>
      </c>
      <c r="C19" s="11">
        <f aca="true" t="shared" si="3" ref="C19:H19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ht="12.75">
      <c r="B20" s="6"/>
      <c r="C20" s="7"/>
      <c r="D20" s="7"/>
      <c r="E20" s="7"/>
      <c r="F20" s="7"/>
      <c r="G20" s="7"/>
      <c r="H20" s="12">
        <f aca="true" t="shared" si="4" ref="H20:H28">E20-F20</f>
        <v>0</v>
      </c>
    </row>
    <row r="21" spans="2:8" ht="12.75">
      <c r="B21" s="6"/>
      <c r="C21" s="7"/>
      <c r="D21" s="7"/>
      <c r="E21" s="7"/>
      <c r="F21" s="7"/>
      <c r="G21" s="7"/>
      <c r="H21" s="12">
        <f t="shared" si="4"/>
        <v>0</v>
      </c>
    </row>
    <row r="22" spans="2:8" ht="12.75">
      <c r="B22" s="6"/>
      <c r="C22" s="7"/>
      <c r="D22" s="7"/>
      <c r="E22" s="7"/>
      <c r="F22" s="7"/>
      <c r="G22" s="7"/>
      <c r="H22" s="12">
        <f t="shared" si="4"/>
        <v>0</v>
      </c>
    </row>
    <row r="23" spans="2:8" ht="12.75">
      <c r="B23" s="6"/>
      <c r="C23" s="7"/>
      <c r="D23" s="7"/>
      <c r="E23" s="7"/>
      <c r="F23" s="7"/>
      <c r="G23" s="7"/>
      <c r="H23" s="12">
        <f t="shared" si="4"/>
        <v>0</v>
      </c>
    </row>
    <row r="24" spans="2:8" ht="12.75">
      <c r="B24" s="6"/>
      <c r="C24" s="8"/>
      <c r="D24" s="8"/>
      <c r="E24" s="8"/>
      <c r="F24" s="8"/>
      <c r="G24" s="8"/>
      <c r="H24" s="12">
        <f t="shared" si="4"/>
        <v>0</v>
      </c>
    </row>
    <row r="25" spans="2:8" ht="12.75">
      <c r="B25" s="6"/>
      <c r="C25" s="8"/>
      <c r="D25" s="8"/>
      <c r="E25" s="8"/>
      <c r="F25" s="8"/>
      <c r="G25" s="8"/>
      <c r="H25" s="12">
        <f t="shared" si="4"/>
        <v>0</v>
      </c>
    </row>
    <row r="26" spans="2:8" ht="12.75">
      <c r="B26" s="6"/>
      <c r="C26" s="8"/>
      <c r="D26" s="8"/>
      <c r="E26" s="8"/>
      <c r="F26" s="8"/>
      <c r="G26" s="8"/>
      <c r="H26" s="12">
        <f t="shared" si="4"/>
        <v>0</v>
      </c>
    </row>
    <row r="27" spans="2:8" ht="12.75">
      <c r="B27" s="6"/>
      <c r="C27" s="8"/>
      <c r="D27" s="8"/>
      <c r="E27" s="8"/>
      <c r="F27" s="8"/>
      <c r="G27" s="8"/>
      <c r="H27" s="12">
        <f t="shared" si="4"/>
        <v>0</v>
      </c>
    </row>
    <row r="28" spans="2:8" ht="12.75">
      <c r="B28" s="5"/>
      <c r="C28" s="8"/>
      <c r="D28" s="8"/>
      <c r="E28" s="8"/>
      <c r="F28" s="8"/>
      <c r="G28" s="8"/>
      <c r="H28" s="12">
        <f t="shared" si="4"/>
        <v>0</v>
      </c>
    </row>
    <row r="29" spans="2:8" ht="12.75">
      <c r="B29" s="1" t="s">
        <v>11</v>
      </c>
      <c r="C29" s="9">
        <f aca="true" t="shared" si="5" ref="C29:H29">C9+C19</f>
        <v>27775067</v>
      </c>
      <c r="D29" s="9">
        <f t="shared" si="5"/>
        <v>201987.41999999998</v>
      </c>
      <c r="E29" s="9">
        <f t="shared" si="5"/>
        <v>27977054.42</v>
      </c>
      <c r="F29" s="9">
        <f t="shared" si="5"/>
        <v>5838269.100000001</v>
      </c>
      <c r="G29" s="9">
        <f t="shared" si="5"/>
        <v>5838269.100000001</v>
      </c>
      <c r="H29" s="9">
        <f t="shared" si="5"/>
        <v>22138785.32</v>
      </c>
    </row>
    <row r="30" spans="2:8" ht="13.5" thickBot="1">
      <c r="B30" s="3"/>
      <c r="C30" s="13"/>
      <c r="D30" s="13"/>
      <c r="E30" s="13"/>
      <c r="F30" s="13"/>
      <c r="G30" s="13"/>
      <c r="H30" s="13"/>
    </row>
    <row r="33" spans="2:8" ht="12.75">
      <c r="B33" s="22" t="s">
        <v>23</v>
      </c>
      <c r="C33" s="22"/>
      <c r="E33" s="22" t="s">
        <v>24</v>
      </c>
      <c r="F33" s="22"/>
      <c r="G33" s="22"/>
      <c r="H33" s="22"/>
    </row>
    <row r="37" spans="2:8" ht="12.75">
      <c r="B37" s="23"/>
      <c r="C37" s="23"/>
      <c r="E37" s="23"/>
      <c r="F37" s="23"/>
      <c r="G37" s="23"/>
      <c r="H37" s="23"/>
    </row>
    <row r="38" spans="2:8" ht="12.75">
      <c r="B38" s="22" t="s">
        <v>25</v>
      </c>
      <c r="C38" s="22"/>
      <c r="E38" s="22" t="s">
        <v>26</v>
      </c>
      <c r="F38" s="22"/>
      <c r="G38" s="22"/>
      <c r="H38" s="22"/>
    </row>
    <row r="39" spans="2:8" ht="12.75">
      <c r="B39" s="22" t="s">
        <v>27</v>
      </c>
      <c r="C39" s="22"/>
      <c r="E39" s="22" t="s">
        <v>28</v>
      </c>
      <c r="F39" s="22"/>
      <c r="G39" s="22"/>
      <c r="H39" s="22"/>
    </row>
  </sheetData>
  <sheetProtection/>
  <mergeCells count="14">
    <mergeCell ref="B33:C33"/>
    <mergeCell ref="E33:H33"/>
    <mergeCell ref="B38:C38"/>
    <mergeCell ref="E38:H38"/>
    <mergeCell ref="B39:C39"/>
    <mergeCell ref="E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2016-12-22T17:30:19Z</cp:lastPrinted>
  <dcterms:created xsi:type="dcterms:W3CDTF">2016-10-11T20:43:07Z</dcterms:created>
  <dcterms:modified xsi:type="dcterms:W3CDTF">2018-04-19T16:38:00Z</dcterms:modified>
  <cp:category/>
  <cp:version/>
  <cp:contentType/>
  <cp:contentStatus/>
</cp:coreProperties>
</file>